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95"/>
  </bookViews>
  <sheets>
    <sheet name="lucrat cu marius" sheetId="1" r:id="rId1"/>
  </sheets>
  <definedNames>
    <definedName name="_xlnm.Print_Titles" localSheetId="0">'lucrat cu marius'!$B:$C,'lucrat cu marius'!$10:$10</definedName>
  </definedNames>
  <calcPr calcId="162913"/>
</workbook>
</file>

<file path=xl/calcChain.xml><?xml version="1.0" encoding="utf-8"?>
<calcChain xmlns="http://schemas.openxmlformats.org/spreadsheetml/2006/main">
  <c r="D32" i="1" l="1"/>
  <c r="D47" i="1"/>
  <c r="D46" i="1"/>
  <c r="D39" i="1"/>
  <c r="D38" i="1"/>
  <c r="D14" i="1"/>
</calcChain>
</file>

<file path=xl/sharedStrings.xml><?xml version="1.0" encoding="utf-8"?>
<sst xmlns="http://schemas.openxmlformats.org/spreadsheetml/2006/main" count="50" uniqueCount="50">
  <si>
    <t>Nr. Crt.</t>
  </si>
  <si>
    <t>Disciplina sportivă</t>
  </si>
  <si>
    <t>Arte marțiale</t>
  </si>
  <si>
    <t>Atletism</t>
  </si>
  <si>
    <t>Baschet</t>
  </si>
  <si>
    <t xml:space="preserve">Bob + Sanie </t>
  </si>
  <si>
    <t>Box</t>
  </si>
  <si>
    <t>Canotaj</t>
  </si>
  <si>
    <t>Ciclism</t>
  </si>
  <si>
    <t>Dans sportiv</t>
  </si>
  <si>
    <t>Ecvestră</t>
  </si>
  <si>
    <t>Fotbal</t>
  </si>
  <si>
    <t>Gimnastică</t>
  </si>
  <si>
    <t>Gimnastică ritmică</t>
  </si>
  <si>
    <t>Haltere</t>
  </si>
  <si>
    <t xml:space="preserve">Handbal </t>
  </si>
  <si>
    <t>Hochei pe gheață</t>
  </si>
  <si>
    <t xml:space="preserve">Judo </t>
  </si>
  <si>
    <t>Kaiac - Canoe</t>
  </si>
  <si>
    <t>Karate</t>
  </si>
  <si>
    <t>Kempo</t>
  </si>
  <si>
    <t xml:space="preserve">Lupte </t>
  </si>
  <si>
    <t>Motociclism</t>
  </si>
  <si>
    <t>Natație și pentatlon modern</t>
  </si>
  <si>
    <t xml:space="preserve">Polo pe apă </t>
  </si>
  <si>
    <t>Powerlifting</t>
  </si>
  <si>
    <t>Radioamatorism</t>
  </si>
  <si>
    <t xml:space="preserve">Rugby </t>
  </si>
  <si>
    <t>Sambo</t>
  </si>
  <si>
    <t>Schi alpinism și escaladă</t>
  </si>
  <si>
    <t xml:space="preserve">Schi biatlon - schi alpin </t>
  </si>
  <si>
    <t>Scrimă</t>
  </si>
  <si>
    <t>Sportul pt persoane cu dizabilități</t>
  </si>
  <si>
    <t>Șah</t>
  </si>
  <si>
    <t>Taekwondo WT</t>
  </si>
  <si>
    <t>Tenis de câmp</t>
  </si>
  <si>
    <t>Tenis de masă</t>
  </si>
  <si>
    <t>Tir cu arcul</t>
  </si>
  <si>
    <t>Tir sportiv</t>
  </si>
  <si>
    <t>Triatlon</t>
  </si>
  <si>
    <t>Volei</t>
  </si>
  <si>
    <t>Yachting</t>
  </si>
  <si>
    <t>Cuantum cheltuieli</t>
  </si>
  <si>
    <t>Observații</t>
  </si>
  <si>
    <t xml:space="preserve">ROMÂNIA </t>
  </si>
  <si>
    <t>MINISTERUL APĂRARII NAȚIONALE</t>
  </si>
  <si>
    <t>NECLASIFICAT</t>
  </si>
  <si>
    <t>ANEXA NR.</t>
  </si>
  <si>
    <t xml:space="preserve">             CENTRALIZATORUL CHELTUIELILOR AFERENTE DISCIPLINELOR SPORTIVE PENTRU ANUL 2020</t>
  </si>
  <si>
    <t>CLUBUL SPORTIV AL ARMATEI STEAUA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</si>
</sst>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justify" inden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4" fontId="5" fillId="0" borderId="2" xfId="0" applyNumberFormat="1" applyFont="1" applyBorder="1" applyAlignment="1">
      <alignment horizontal="right" vertical="center" indent="1"/>
    </xf>
    <xf numFmtId="4" fontId="5" fillId="0" borderId="3" xfId="0" applyNumberFormat="1" applyFont="1" applyBorder="1" applyAlignment="1">
      <alignment horizontal="right" vertical="center" indent="1"/>
    </xf>
    <xf numFmtId="4" fontId="5" fillId="0" borderId="3" xfId="0" applyNumberFormat="1" applyFont="1" applyBorder="1" applyAlignment="1">
      <alignment horizontal="right" vertical="justify" indent="1"/>
    </xf>
    <xf numFmtId="4" fontId="5" fillId="0" borderId="4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8" workbookViewId="0">
      <selection activeCell="D53" sqref="D53"/>
    </sheetView>
  </sheetViews>
  <sheetFormatPr defaultColWidth="9.140625" defaultRowHeight="15" x14ac:dyDescent="0.25"/>
  <cols>
    <col min="1" max="1" width="7.42578125" style="3" customWidth="1"/>
    <col min="2" max="2" width="4" style="3" customWidth="1"/>
    <col min="3" max="3" width="38" style="3" customWidth="1"/>
    <col min="4" max="4" width="28.85546875" style="3" customWidth="1"/>
    <col min="5" max="5" width="16.140625" style="3" customWidth="1"/>
    <col min="6" max="6" width="16.42578125" style="3" customWidth="1"/>
    <col min="7" max="16384" width="9.140625" style="3"/>
  </cols>
  <sheetData>
    <row r="1" spans="1:6" x14ac:dyDescent="0.25">
      <c r="A1" s="25" t="s">
        <v>44</v>
      </c>
      <c r="B1" s="25"/>
      <c r="C1" s="25"/>
      <c r="E1" s="3" t="s">
        <v>46</v>
      </c>
    </row>
    <row r="2" spans="1:6" x14ac:dyDescent="0.25">
      <c r="A2" s="25" t="s">
        <v>45</v>
      </c>
      <c r="B2" s="25"/>
      <c r="C2" s="25"/>
      <c r="E2" s="3" t="s">
        <v>47</v>
      </c>
    </row>
    <row r="3" spans="1:6" x14ac:dyDescent="0.25">
      <c r="A3" s="25" t="s">
        <v>49</v>
      </c>
      <c r="B3" s="25"/>
      <c r="C3" s="25"/>
    </row>
    <row r="4" spans="1:6" ht="18.75" x14ac:dyDescent="0.3">
      <c r="B4" s="23"/>
      <c r="C4" s="23"/>
      <c r="D4" s="4"/>
    </row>
    <row r="5" spans="1:6" ht="18.75" x14ac:dyDescent="0.3">
      <c r="B5" s="23"/>
      <c r="C5" s="23"/>
      <c r="D5" s="4"/>
    </row>
    <row r="6" spans="1:6" ht="42.75" customHeight="1" x14ac:dyDescent="0.25">
      <c r="A6" s="26" t="s">
        <v>48</v>
      </c>
      <c r="B6" s="26"/>
      <c r="C6" s="26"/>
      <c r="D6" s="26"/>
      <c r="E6" s="26"/>
    </row>
    <row r="7" spans="1:6" ht="18.75" x14ac:dyDescent="0.3">
      <c r="B7" s="23"/>
      <c r="C7" s="23"/>
      <c r="D7" s="4"/>
    </row>
    <row r="8" spans="1:6" ht="18.75" x14ac:dyDescent="0.3">
      <c r="B8" s="24"/>
      <c r="C8" s="24"/>
      <c r="D8" s="5"/>
    </row>
    <row r="9" spans="1:6" ht="3.75" customHeight="1" thickBot="1" x14ac:dyDescent="0.3"/>
    <row r="10" spans="1:6" ht="53.25" customHeight="1" thickBot="1" x14ac:dyDescent="0.35">
      <c r="B10" s="6" t="s">
        <v>0</v>
      </c>
      <c r="C10" s="7" t="s">
        <v>1</v>
      </c>
      <c r="D10" s="7" t="s">
        <v>42</v>
      </c>
      <c r="E10" s="8" t="s">
        <v>43</v>
      </c>
      <c r="F10" s="1"/>
    </row>
    <row r="11" spans="1:6" ht="20.100000000000001" customHeight="1" x14ac:dyDescent="0.3">
      <c r="B11" s="9">
        <v>1</v>
      </c>
      <c r="C11" s="10" t="s">
        <v>2</v>
      </c>
      <c r="D11" s="18">
        <v>0</v>
      </c>
      <c r="E11" s="9"/>
      <c r="F11" s="1"/>
    </row>
    <row r="12" spans="1:6" ht="20.100000000000001" customHeight="1" x14ac:dyDescent="0.3">
      <c r="B12" s="11">
        <v>2</v>
      </c>
      <c r="C12" s="12" t="s">
        <v>3</v>
      </c>
      <c r="D12" s="19">
        <v>1978591.26</v>
      </c>
      <c r="E12" s="11"/>
      <c r="F12" s="1"/>
    </row>
    <row r="13" spans="1:6" ht="20.100000000000001" customHeight="1" x14ac:dyDescent="0.3">
      <c r="B13" s="11">
        <v>3</v>
      </c>
      <c r="C13" s="12" t="s">
        <v>4</v>
      </c>
      <c r="D13" s="19">
        <v>3115584.63</v>
      </c>
      <c r="E13" s="11"/>
      <c r="F13" s="1"/>
    </row>
    <row r="14" spans="1:6" ht="20.100000000000001" customHeight="1" x14ac:dyDescent="0.3">
      <c r="B14" s="11">
        <v>4</v>
      </c>
      <c r="C14" s="12" t="s">
        <v>5</v>
      </c>
      <c r="D14" s="19">
        <f>225266.7+159467</f>
        <v>384733.7</v>
      </c>
      <c r="E14" s="11"/>
      <c r="F14" s="1"/>
    </row>
    <row r="15" spans="1:6" ht="20.100000000000001" customHeight="1" x14ac:dyDescent="0.3">
      <c r="B15" s="11">
        <v>5</v>
      </c>
      <c r="C15" s="12" t="s">
        <v>6</v>
      </c>
      <c r="D15" s="19">
        <v>463585.7</v>
      </c>
      <c r="E15" s="11"/>
      <c r="F15" s="1"/>
    </row>
    <row r="16" spans="1:6" ht="20.100000000000001" customHeight="1" x14ac:dyDescent="0.3">
      <c r="B16" s="11">
        <v>6</v>
      </c>
      <c r="C16" s="12" t="s">
        <v>7</v>
      </c>
      <c r="D16" s="19">
        <v>2421803</v>
      </c>
      <c r="E16" s="11"/>
      <c r="F16" s="1"/>
    </row>
    <row r="17" spans="2:6" ht="20.100000000000001" customHeight="1" x14ac:dyDescent="0.3">
      <c r="B17" s="11">
        <v>7</v>
      </c>
      <c r="C17" s="12" t="s">
        <v>8</v>
      </c>
      <c r="D17" s="19">
        <v>372490.08</v>
      </c>
      <c r="E17" s="11"/>
      <c r="F17" s="1"/>
    </row>
    <row r="18" spans="2:6" ht="20.100000000000001" customHeight="1" x14ac:dyDescent="0.3">
      <c r="B18" s="11">
        <v>8</v>
      </c>
      <c r="C18" s="12" t="s">
        <v>9</v>
      </c>
      <c r="D18" s="19">
        <v>0</v>
      </c>
      <c r="E18" s="11"/>
      <c r="F18" s="1"/>
    </row>
    <row r="19" spans="2:6" ht="20.100000000000001" customHeight="1" x14ac:dyDescent="0.3">
      <c r="B19" s="11">
        <v>9</v>
      </c>
      <c r="C19" s="12" t="s">
        <v>10</v>
      </c>
      <c r="D19" s="19">
        <v>185274.6</v>
      </c>
      <c r="E19" s="11"/>
      <c r="F19" s="1"/>
    </row>
    <row r="20" spans="2:6" ht="20.100000000000001" customHeight="1" x14ac:dyDescent="0.3">
      <c r="B20" s="11">
        <v>10</v>
      </c>
      <c r="C20" s="12" t="s">
        <v>11</v>
      </c>
      <c r="D20" s="19">
        <v>4700633.83</v>
      </c>
      <c r="E20" s="11"/>
      <c r="F20" s="1"/>
    </row>
    <row r="21" spans="2:6" ht="20.100000000000001" customHeight="1" x14ac:dyDescent="0.3">
      <c r="B21" s="11">
        <v>11</v>
      </c>
      <c r="C21" s="12" t="s">
        <v>12</v>
      </c>
      <c r="D21" s="19">
        <v>835772</v>
      </c>
      <c r="E21" s="11"/>
      <c r="F21" s="1"/>
    </row>
    <row r="22" spans="2:6" ht="20.100000000000001" customHeight="1" x14ac:dyDescent="0.3">
      <c r="B22" s="11">
        <v>12</v>
      </c>
      <c r="C22" s="13" t="s">
        <v>13</v>
      </c>
      <c r="D22" s="20">
        <v>38555</v>
      </c>
      <c r="E22" s="11"/>
      <c r="F22" s="1"/>
    </row>
    <row r="23" spans="2:6" ht="20.100000000000001" customHeight="1" x14ac:dyDescent="0.3">
      <c r="B23" s="11">
        <v>13</v>
      </c>
      <c r="C23" s="12" t="s">
        <v>14</v>
      </c>
      <c r="D23" s="19">
        <v>261488.98</v>
      </c>
      <c r="E23" s="11"/>
      <c r="F23" s="1"/>
    </row>
    <row r="24" spans="2:6" ht="20.100000000000001" customHeight="1" x14ac:dyDescent="0.3">
      <c r="B24" s="11">
        <v>14</v>
      </c>
      <c r="C24" s="12" t="s">
        <v>15</v>
      </c>
      <c r="D24" s="19">
        <v>6167195.4900000002</v>
      </c>
      <c r="E24" s="11"/>
      <c r="F24" s="1"/>
    </row>
    <row r="25" spans="2:6" ht="20.100000000000001" customHeight="1" x14ac:dyDescent="0.3">
      <c r="B25" s="11">
        <v>15</v>
      </c>
      <c r="C25" s="12" t="s">
        <v>16</v>
      </c>
      <c r="D25" s="19">
        <v>1604146.04</v>
      </c>
      <c r="E25" s="11"/>
      <c r="F25" s="1"/>
    </row>
    <row r="26" spans="2:6" ht="20.100000000000001" customHeight="1" x14ac:dyDescent="0.3">
      <c r="B26" s="11">
        <v>16</v>
      </c>
      <c r="C26" s="12" t="s">
        <v>17</v>
      </c>
      <c r="D26" s="19">
        <v>140766.71</v>
      </c>
      <c r="E26" s="11"/>
      <c r="F26" s="1"/>
    </row>
    <row r="27" spans="2:6" ht="20.100000000000001" customHeight="1" x14ac:dyDescent="0.3">
      <c r="B27" s="11">
        <v>17</v>
      </c>
      <c r="C27" s="12" t="s">
        <v>18</v>
      </c>
      <c r="D27" s="19">
        <v>883247</v>
      </c>
      <c r="E27" s="11"/>
      <c r="F27" s="1"/>
    </row>
    <row r="28" spans="2:6" ht="20.100000000000001" customHeight="1" x14ac:dyDescent="0.3">
      <c r="B28" s="11">
        <v>18</v>
      </c>
      <c r="C28" s="12" t="s">
        <v>19</v>
      </c>
      <c r="D28" s="19">
        <v>384148</v>
      </c>
      <c r="E28" s="11"/>
      <c r="F28" s="1"/>
    </row>
    <row r="29" spans="2:6" ht="20.100000000000001" customHeight="1" x14ac:dyDescent="0.3">
      <c r="B29" s="11">
        <v>19</v>
      </c>
      <c r="C29" s="12" t="s">
        <v>20</v>
      </c>
      <c r="D29" s="19">
        <v>172480</v>
      </c>
      <c r="E29" s="11"/>
      <c r="F29" s="1"/>
    </row>
    <row r="30" spans="2:6" ht="20.100000000000001" customHeight="1" x14ac:dyDescent="0.3">
      <c r="B30" s="11">
        <v>20</v>
      </c>
      <c r="C30" s="12" t="s">
        <v>21</v>
      </c>
      <c r="D30" s="19">
        <v>1237790.2</v>
      </c>
      <c r="E30" s="11"/>
      <c r="F30" s="1"/>
    </row>
    <row r="31" spans="2:6" ht="20.100000000000001" customHeight="1" x14ac:dyDescent="0.3">
      <c r="B31" s="11">
        <v>21</v>
      </c>
      <c r="C31" s="12" t="s">
        <v>22</v>
      </c>
      <c r="D31" s="19">
        <v>49667.81</v>
      </c>
      <c r="E31" s="11"/>
      <c r="F31" s="1"/>
    </row>
    <row r="32" spans="2:6" ht="20.100000000000001" customHeight="1" x14ac:dyDescent="0.3">
      <c r="B32" s="11">
        <v>22</v>
      </c>
      <c r="C32" s="12" t="s">
        <v>23</v>
      </c>
      <c r="D32" s="19">
        <f>786826.9+64180</f>
        <v>851006.9</v>
      </c>
      <c r="E32" s="11"/>
      <c r="F32" s="1"/>
    </row>
    <row r="33" spans="2:6" ht="20.100000000000001" customHeight="1" x14ac:dyDescent="0.3">
      <c r="B33" s="11">
        <v>23</v>
      </c>
      <c r="C33" s="12" t="s">
        <v>24</v>
      </c>
      <c r="D33" s="19">
        <v>3496900.27</v>
      </c>
      <c r="E33" s="11"/>
      <c r="F33" s="1"/>
    </row>
    <row r="34" spans="2:6" ht="20.100000000000001" customHeight="1" x14ac:dyDescent="0.3">
      <c r="B34" s="11">
        <v>24</v>
      </c>
      <c r="C34" s="12" t="s">
        <v>25</v>
      </c>
      <c r="D34" s="19">
        <v>2665.2</v>
      </c>
      <c r="E34" s="11"/>
      <c r="F34" s="1"/>
    </row>
    <row r="35" spans="2:6" ht="20.100000000000001" customHeight="1" x14ac:dyDescent="0.3">
      <c r="B35" s="11">
        <v>25</v>
      </c>
      <c r="C35" s="12" t="s">
        <v>26</v>
      </c>
      <c r="D35" s="19">
        <v>0</v>
      </c>
      <c r="E35" s="11"/>
      <c r="F35" s="1"/>
    </row>
    <row r="36" spans="2:6" ht="20.100000000000001" customHeight="1" x14ac:dyDescent="0.3">
      <c r="B36" s="11">
        <v>26</v>
      </c>
      <c r="C36" s="12" t="s">
        <v>27</v>
      </c>
      <c r="D36" s="19">
        <v>4361587.8</v>
      </c>
      <c r="E36" s="11"/>
      <c r="F36" s="1"/>
    </row>
    <row r="37" spans="2:6" ht="20.100000000000001" customHeight="1" x14ac:dyDescent="0.3">
      <c r="B37" s="11">
        <v>27</v>
      </c>
      <c r="C37" s="12" t="s">
        <v>28</v>
      </c>
      <c r="D37" s="19">
        <v>231874</v>
      </c>
      <c r="E37" s="11"/>
      <c r="F37" s="1"/>
    </row>
    <row r="38" spans="2:6" ht="20.100000000000001" customHeight="1" x14ac:dyDescent="0.3">
      <c r="B38" s="11">
        <v>28</v>
      </c>
      <c r="C38" s="12" t="s">
        <v>29</v>
      </c>
      <c r="D38" s="19">
        <f>24422+960</f>
        <v>25382</v>
      </c>
      <c r="E38" s="11"/>
      <c r="F38" s="1"/>
    </row>
    <row r="39" spans="2:6" ht="20.100000000000001" customHeight="1" x14ac:dyDescent="0.3">
      <c r="B39" s="11">
        <v>29</v>
      </c>
      <c r="C39" s="12" t="s">
        <v>30</v>
      </c>
      <c r="D39" s="19">
        <f>115225+707824.03</f>
        <v>823049.03</v>
      </c>
      <c r="E39" s="11"/>
      <c r="F39" s="1"/>
    </row>
    <row r="40" spans="2:6" ht="20.100000000000001" customHeight="1" x14ac:dyDescent="0.3">
      <c r="B40" s="11">
        <v>30</v>
      </c>
      <c r="C40" s="12" t="s">
        <v>31</v>
      </c>
      <c r="D40" s="19">
        <v>864606.67</v>
      </c>
      <c r="E40" s="11"/>
      <c r="F40" s="1"/>
    </row>
    <row r="41" spans="2:6" ht="20.100000000000001" customHeight="1" x14ac:dyDescent="0.3">
      <c r="B41" s="11">
        <v>31</v>
      </c>
      <c r="C41" s="12" t="s">
        <v>32</v>
      </c>
      <c r="D41" s="19">
        <v>0</v>
      </c>
      <c r="E41" s="11"/>
      <c r="F41" s="1"/>
    </row>
    <row r="42" spans="2:6" ht="20.100000000000001" customHeight="1" x14ac:dyDescent="0.3">
      <c r="B42" s="11">
        <v>32</v>
      </c>
      <c r="C42" s="12" t="s">
        <v>33</v>
      </c>
      <c r="D42" s="19">
        <v>1110</v>
      </c>
      <c r="E42" s="11"/>
      <c r="F42" s="1"/>
    </row>
    <row r="43" spans="2:6" ht="20.100000000000001" customHeight="1" x14ac:dyDescent="0.3">
      <c r="B43" s="11">
        <v>33</v>
      </c>
      <c r="C43" s="12" t="s">
        <v>34</v>
      </c>
      <c r="D43" s="19">
        <v>178875</v>
      </c>
      <c r="E43" s="11"/>
      <c r="F43" s="1"/>
    </row>
    <row r="44" spans="2:6" ht="20.100000000000001" customHeight="1" x14ac:dyDescent="0.3">
      <c r="B44" s="11">
        <v>34</v>
      </c>
      <c r="C44" s="12" t="s">
        <v>35</v>
      </c>
      <c r="D44" s="19">
        <v>217506</v>
      </c>
      <c r="E44" s="11"/>
      <c r="F44" s="2"/>
    </row>
    <row r="45" spans="2:6" ht="20.100000000000001" customHeight="1" x14ac:dyDescent="0.25">
      <c r="B45" s="11">
        <v>35</v>
      </c>
      <c r="C45" s="12" t="s">
        <v>36</v>
      </c>
      <c r="D45" s="19">
        <v>1270482.8700000001</v>
      </c>
      <c r="E45" s="11"/>
    </row>
    <row r="46" spans="2:6" ht="20.100000000000001" customHeight="1" x14ac:dyDescent="0.25">
      <c r="B46" s="11">
        <v>36</v>
      </c>
      <c r="C46" s="12" t="s">
        <v>37</v>
      </c>
      <c r="D46" s="19">
        <f>177403.8+200</f>
        <v>177603.8</v>
      </c>
      <c r="E46" s="11"/>
    </row>
    <row r="47" spans="2:6" ht="20.100000000000001" customHeight="1" x14ac:dyDescent="0.25">
      <c r="B47" s="11">
        <v>37</v>
      </c>
      <c r="C47" s="12" t="s">
        <v>38</v>
      </c>
      <c r="D47" s="19">
        <f>416143+57544+51600</f>
        <v>525287</v>
      </c>
      <c r="E47" s="11"/>
    </row>
    <row r="48" spans="2:6" ht="20.100000000000001" customHeight="1" x14ac:dyDescent="0.25">
      <c r="B48" s="11">
        <v>38</v>
      </c>
      <c r="C48" s="12" t="s">
        <v>39</v>
      </c>
      <c r="D48" s="19">
        <v>185493.44</v>
      </c>
      <c r="E48" s="11"/>
    </row>
    <row r="49" spans="2:5" ht="20.100000000000001" customHeight="1" x14ac:dyDescent="0.25">
      <c r="B49" s="11">
        <v>39</v>
      </c>
      <c r="C49" s="12" t="s">
        <v>40</v>
      </c>
      <c r="D49" s="19">
        <v>1229718.21</v>
      </c>
      <c r="E49" s="11"/>
    </row>
    <row r="50" spans="2:5" ht="20.100000000000001" customHeight="1" thickBot="1" x14ac:dyDescent="0.3">
      <c r="B50" s="14">
        <v>40</v>
      </c>
      <c r="C50" s="15" t="s">
        <v>41</v>
      </c>
      <c r="D50" s="21">
        <v>0</v>
      </c>
      <c r="E50" s="14"/>
    </row>
    <row r="51" spans="2:5" ht="35.25" customHeight="1" x14ac:dyDescent="0.25"/>
    <row r="52" spans="2:5" ht="15" customHeight="1" x14ac:dyDescent="0.25">
      <c r="C52" s="16"/>
      <c r="D52" s="16"/>
    </row>
    <row r="53" spans="2:5" ht="15" customHeight="1" x14ac:dyDescent="0.25">
      <c r="D53" s="22"/>
    </row>
    <row r="54" spans="2:5" ht="15" customHeight="1" x14ac:dyDescent="0.25"/>
    <row r="55" spans="2:5" ht="15" customHeight="1" x14ac:dyDescent="0.25">
      <c r="C55" s="17"/>
    </row>
    <row r="56" spans="2:5" ht="15" customHeight="1" x14ac:dyDescent="0.25"/>
  </sheetData>
  <mergeCells count="8">
    <mergeCell ref="B7:C7"/>
    <mergeCell ref="B8:C8"/>
    <mergeCell ref="A1:C1"/>
    <mergeCell ref="A2:C2"/>
    <mergeCell ref="A3:C3"/>
    <mergeCell ref="A6:E6"/>
    <mergeCell ref="B4:C4"/>
    <mergeCell ref="B5:C5"/>
  </mergeCells>
  <printOptions horizontalCentered="1"/>
  <pageMargins left="0.39" right="0.37" top="0.4" bottom="0.39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lucrat cu marius</vt:lpstr>
      <vt:lpstr>'lucrat cu marius'!Print_Titles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mihaela.truse</dc:creator>
  <cp:lastModifiedBy>LENOVO</cp:lastModifiedBy>
  <cp:lastPrinted>2021-02-02T11:18:45Z</cp:lastPrinted>
  <dcterms:created xsi:type="dcterms:W3CDTF">2021-02-02T08:25:17Z</dcterms:created>
  <dcterms:modified xsi:type="dcterms:W3CDTF">2021-02-07T17:58:41Z</dcterms:modified>
</cp:coreProperties>
</file>