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95"/>
  </bookViews>
  <sheets>
    <sheet name="lucrat cu marius" sheetId="1" r:id="rId1"/>
  </sheets>
  <definedNames>
    <definedName name="_xlnm.Print_Titles" localSheetId="0">'lucrat cu marius'!$A:$E,'lucrat cu marius'!$11:$11</definedName>
  </definedNames>
  <calcPr calcId="162913"/>
</workbook>
</file>

<file path=xl/calcChain.xml><?xml version="1.0" encoding="utf-8"?>
<calcChain xmlns="http://schemas.openxmlformats.org/spreadsheetml/2006/main">
  <c r="D53" i="1" l="1"/>
  <c r="C53" i="1"/>
  <c r="I51" i="1"/>
  <c r="E51" i="1"/>
  <c r="E50" i="1"/>
  <c r="E49" i="1"/>
  <c r="E48" i="1"/>
  <c r="H47" i="1"/>
  <c r="E47" i="1"/>
  <c r="H46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53" i="1" l="1"/>
</calcChain>
</file>

<file path=xl/sharedStrings.xml><?xml version="1.0" encoding="utf-8"?>
<sst xmlns="http://schemas.openxmlformats.org/spreadsheetml/2006/main" count="104" uniqueCount="67">
  <si>
    <t>DIN CADRUL</t>
  </si>
  <si>
    <t>CLUBULUI SPORTIV AL ARMATEI „STEAUA”</t>
  </si>
  <si>
    <t>Anul 2020</t>
  </si>
  <si>
    <t>Nr. Crt.</t>
  </si>
  <si>
    <t>Disciplina sportivă</t>
  </si>
  <si>
    <t>Seniori</t>
  </si>
  <si>
    <t>Juniori</t>
  </si>
  <si>
    <t>Total sportivi</t>
  </si>
  <si>
    <t>Statut disciplină sportivă</t>
  </si>
  <si>
    <t>Arte marțiale</t>
  </si>
  <si>
    <t>Neafiliat</t>
  </si>
  <si>
    <t>Atletism</t>
  </si>
  <si>
    <t>Afiliat - activ</t>
  </si>
  <si>
    <t>Baschet</t>
  </si>
  <si>
    <t xml:space="preserve">Bob + Sanie </t>
  </si>
  <si>
    <t>Box</t>
  </si>
  <si>
    <t>Canotaj</t>
  </si>
  <si>
    <t>Ciclism</t>
  </si>
  <si>
    <t>Dans sportiv</t>
  </si>
  <si>
    <t>Ecvestră</t>
  </si>
  <si>
    <t>Fotbal</t>
  </si>
  <si>
    <t>Gimnastică</t>
  </si>
  <si>
    <t>Gimnastică ritmică</t>
  </si>
  <si>
    <t>Haltere</t>
  </si>
  <si>
    <t xml:space="preserve">Handbal </t>
  </si>
  <si>
    <t>Hochei pe gheață</t>
  </si>
  <si>
    <t xml:space="preserve">Judo </t>
  </si>
  <si>
    <t>Kaiac - Canoe</t>
  </si>
  <si>
    <t>Karate</t>
  </si>
  <si>
    <t>Kempo</t>
  </si>
  <si>
    <t xml:space="preserve">Lupte </t>
  </si>
  <si>
    <t>Motociclism</t>
  </si>
  <si>
    <t>Natație și pentatlon modern</t>
  </si>
  <si>
    <t xml:space="preserve">Polo pe apă </t>
  </si>
  <si>
    <t>Powerlifting</t>
  </si>
  <si>
    <t>Radioamatorism</t>
  </si>
  <si>
    <t xml:space="preserve">Rugby </t>
  </si>
  <si>
    <t>Sambo</t>
  </si>
  <si>
    <t>Schi alpinism și escaladă</t>
  </si>
  <si>
    <t xml:space="preserve">Schi biatlon - schi alpin </t>
  </si>
  <si>
    <t>Scrimă</t>
  </si>
  <si>
    <t>Sportul pt persoane cu dizabilități</t>
  </si>
  <si>
    <t>Șah</t>
  </si>
  <si>
    <t>Afiliat - inactiv</t>
  </si>
  <si>
    <t>Taekwondo WT</t>
  </si>
  <si>
    <t>Tenis de câmp</t>
  </si>
  <si>
    <t>Tenis de masă</t>
  </si>
  <si>
    <t>Tir cu arcul</t>
  </si>
  <si>
    <t>Tir sportiv</t>
  </si>
  <si>
    <t>Triatlon</t>
  </si>
  <si>
    <t>Volei</t>
  </si>
  <si>
    <t>Yachting</t>
  </si>
  <si>
    <t>TOTAL nr. SPORTIVI:</t>
  </si>
  <si>
    <t xml:space="preserve">Notă: </t>
  </si>
  <si>
    <t>Conform certificatului de identitate sportivă C.S.A. Steaua are ca secții pe ramură de sport:</t>
  </si>
  <si>
    <t>40  discipline sportive, dintre care:</t>
  </si>
  <si>
    <t>-37 afiliate:</t>
  </si>
  <si>
    <t xml:space="preserve">- 36 active </t>
  </si>
  <si>
    <t xml:space="preserve">- 1 inactivă </t>
  </si>
  <si>
    <t>-3 neafiliate.</t>
  </si>
  <si>
    <t xml:space="preserve">PE FIECARE DISCIPLINĂ </t>
  </si>
  <si>
    <t>EFECTIVUL SPORTIV</t>
  </si>
  <si>
    <t xml:space="preserve">ROMÂNIA </t>
  </si>
  <si>
    <t>NECLASIFICAT</t>
  </si>
  <si>
    <t>MINISTERUL APĂRARII NAȚIONALE</t>
  </si>
  <si>
    <t>CLUBUL SPORTIV AL ARMATEI STEAUA</t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</si>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</sst>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Arial Narrow"/>
      <family val="2"/>
    </font>
    <font>
      <sz val="14"/>
      <color theme="1"/>
      <name val="Times New Roman"/>
      <family val="1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left" vertical="justify" indent="1"/>
    </xf>
    <xf numFmtId="0" fontId="6" fillId="0" borderId="0" xfId="0" applyFont="1" applyAlignment="1">
      <alignment horizontal="justify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left" inden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13" workbookViewId="0">
      <selection activeCell="E2" sqref="E2"/>
    </sheetView>
  </sheetViews>
  <sheetFormatPr defaultRowHeight="15" x14ac:dyDescent="0.25"/>
  <cols>
    <col min="1" max="1" width="4" customWidth="1"/>
    <col min="2" max="2" width="28.85546875" customWidth="1"/>
    <col min="3" max="4" width="13.7109375" customWidth="1"/>
    <col min="5" max="5" width="17.140625" style="1" customWidth="1"/>
    <col min="6" max="6" width="14.7109375" customWidth="1"/>
    <col min="7" max="7" width="16.42578125" customWidth="1"/>
  </cols>
  <sheetData>
    <row r="1" spans="1:7" x14ac:dyDescent="0.25">
      <c r="A1" s="25" t="s">
        <v>62</v>
      </c>
      <c r="B1" s="25"/>
      <c r="C1" s="25"/>
      <c r="D1" s="21"/>
      <c r="E1" s="21" t="s">
        <v>63</v>
      </c>
    </row>
    <row r="2" spans="1:7" x14ac:dyDescent="0.25">
      <c r="A2" s="25" t="s">
        <v>64</v>
      </c>
      <c r="B2" s="25"/>
      <c r="C2" s="25"/>
      <c r="D2" s="21"/>
      <c r="E2" s="21" t="s">
        <v>66</v>
      </c>
    </row>
    <row r="3" spans="1:7" x14ac:dyDescent="0.25">
      <c r="A3" s="25" t="s">
        <v>65</v>
      </c>
      <c r="B3" s="25"/>
      <c r="C3" s="25"/>
      <c r="D3" s="21"/>
      <c r="E3" s="21"/>
    </row>
    <row r="4" spans="1:7" ht="18.75" x14ac:dyDescent="0.3">
      <c r="A4" s="21"/>
      <c r="B4" s="26"/>
      <c r="C4" s="26"/>
      <c r="D4" s="22"/>
      <c r="E4" s="21"/>
    </row>
    <row r="5" spans="1:7" ht="22.5" x14ac:dyDescent="0.45">
      <c r="A5" s="23" t="s">
        <v>61</v>
      </c>
      <c r="B5" s="23"/>
      <c r="C5" s="23"/>
      <c r="D5" s="23"/>
      <c r="E5" s="23"/>
    </row>
    <row r="6" spans="1:7" ht="22.5" x14ac:dyDescent="0.45">
      <c r="A6" s="23" t="s">
        <v>60</v>
      </c>
      <c r="B6" s="23"/>
      <c r="C6" s="23"/>
      <c r="D6" s="23"/>
      <c r="E6" s="23"/>
    </row>
    <row r="7" spans="1:7" ht="22.5" x14ac:dyDescent="0.45">
      <c r="A7" s="23" t="s">
        <v>0</v>
      </c>
      <c r="B7" s="23"/>
      <c r="C7" s="23"/>
      <c r="D7" s="23"/>
      <c r="E7" s="23"/>
    </row>
    <row r="8" spans="1:7" ht="22.5" x14ac:dyDescent="0.45">
      <c r="A8" s="23" t="s">
        <v>1</v>
      </c>
      <c r="B8" s="23"/>
      <c r="C8" s="23"/>
      <c r="D8" s="23"/>
      <c r="E8" s="23"/>
    </row>
    <row r="9" spans="1:7" ht="22.5" x14ac:dyDescent="0.45">
      <c r="A9" s="24" t="s">
        <v>2</v>
      </c>
      <c r="B9" s="24"/>
      <c r="C9" s="24"/>
      <c r="D9" s="24"/>
      <c r="E9" s="24"/>
    </row>
    <row r="10" spans="1:7" ht="18.600000000000001" customHeight="1" thickBot="1" x14ac:dyDescent="0.3"/>
    <row r="11" spans="1:7" ht="53.25" customHeight="1" thickBot="1" x14ac:dyDescent="0.35">
      <c r="A11" s="2" t="s">
        <v>3</v>
      </c>
      <c r="B11" s="3" t="s">
        <v>4</v>
      </c>
      <c r="C11" s="3" t="s">
        <v>5</v>
      </c>
      <c r="D11" s="3" t="s">
        <v>6</v>
      </c>
      <c r="E11" s="3" t="s">
        <v>7</v>
      </c>
      <c r="F11" s="4" t="s">
        <v>8</v>
      </c>
      <c r="G11" s="5"/>
    </row>
    <row r="12" spans="1:7" ht="20.100000000000001" customHeight="1" x14ac:dyDescent="0.3">
      <c r="A12" s="6">
        <v>1</v>
      </c>
      <c r="B12" s="7" t="s">
        <v>9</v>
      </c>
      <c r="C12" s="6">
        <v>0</v>
      </c>
      <c r="D12" s="6">
        <v>0</v>
      </c>
      <c r="E12" s="6">
        <f t="shared" ref="E12:E51" si="0">SUM(C12:D12)</f>
        <v>0</v>
      </c>
      <c r="F12" s="6" t="s">
        <v>10</v>
      </c>
      <c r="G12" s="5"/>
    </row>
    <row r="13" spans="1:7" ht="20.100000000000001" customHeight="1" x14ac:dyDescent="0.3">
      <c r="A13" s="8">
        <v>2</v>
      </c>
      <c r="B13" s="9" t="s">
        <v>11</v>
      </c>
      <c r="C13" s="8">
        <v>33</v>
      </c>
      <c r="D13" s="8">
        <v>16</v>
      </c>
      <c r="E13" s="8">
        <f t="shared" si="0"/>
        <v>49</v>
      </c>
      <c r="F13" s="8" t="s">
        <v>12</v>
      </c>
      <c r="G13" s="5"/>
    </row>
    <row r="14" spans="1:7" ht="20.100000000000001" customHeight="1" x14ac:dyDescent="0.3">
      <c r="A14" s="8">
        <v>3</v>
      </c>
      <c r="B14" s="9" t="s">
        <v>13</v>
      </c>
      <c r="C14" s="8">
        <v>19</v>
      </c>
      <c r="D14" s="8">
        <v>21</v>
      </c>
      <c r="E14" s="8">
        <f t="shared" si="0"/>
        <v>40</v>
      </c>
      <c r="F14" s="8" t="s">
        <v>12</v>
      </c>
      <c r="G14" s="5"/>
    </row>
    <row r="15" spans="1:7" ht="20.100000000000001" customHeight="1" x14ac:dyDescent="0.3">
      <c r="A15" s="8">
        <v>4</v>
      </c>
      <c r="B15" s="9" t="s">
        <v>14</v>
      </c>
      <c r="C15" s="8">
        <v>2</v>
      </c>
      <c r="D15" s="8">
        <v>3</v>
      </c>
      <c r="E15" s="8">
        <f t="shared" si="0"/>
        <v>5</v>
      </c>
      <c r="F15" s="8" t="s">
        <v>12</v>
      </c>
      <c r="G15" s="5"/>
    </row>
    <row r="16" spans="1:7" ht="20.100000000000001" customHeight="1" x14ac:dyDescent="0.3">
      <c r="A16" s="8">
        <v>5</v>
      </c>
      <c r="B16" s="9" t="s">
        <v>15</v>
      </c>
      <c r="C16" s="8">
        <v>50</v>
      </c>
      <c r="D16" s="8">
        <v>21</v>
      </c>
      <c r="E16" s="8">
        <f t="shared" si="0"/>
        <v>71</v>
      </c>
      <c r="F16" s="8" t="s">
        <v>12</v>
      </c>
      <c r="G16" s="5"/>
    </row>
    <row r="17" spans="1:7" ht="20.100000000000001" customHeight="1" x14ac:dyDescent="0.3">
      <c r="A17" s="8">
        <v>6</v>
      </c>
      <c r="B17" s="9" t="s">
        <v>16</v>
      </c>
      <c r="C17" s="8">
        <v>51</v>
      </c>
      <c r="D17" s="8">
        <v>19</v>
      </c>
      <c r="E17" s="8">
        <f t="shared" si="0"/>
        <v>70</v>
      </c>
      <c r="F17" s="8" t="s">
        <v>12</v>
      </c>
      <c r="G17" s="5"/>
    </row>
    <row r="18" spans="1:7" ht="20.100000000000001" customHeight="1" x14ac:dyDescent="0.3">
      <c r="A18" s="8">
        <v>7</v>
      </c>
      <c r="B18" s="9" t="s">
        <v>17</v>
      </c>
      <c r="C18" s="8">
        <v>13</v>
      </c>
      <c r="D18" s="8">
        <v>0</v>
      </c>
      <c r="E18" s="8">
        <f t="shared" si="0"/>
        <v>13</v>
      </c>
      <c r="F18" s="8" t="s">
        <v>12</v>
      </c>
      <c r="G18" s="5"/>
    </row>
    <row r="19" spans="1:7" ht="20.100000000000001" customHeight="1" x14ac:dyDescent="0.3">
      <c r="A19" s="8">
        <v>8</v>
      </c>
      <c r="B19" s="9" t="s">
        <v>18</v>
      </c>
      <c r="C19" s="8">
        <v>0</v>
      </c>
      <c r="D19" s="8">
        <v>0</v>
      </c>
      <c r="E19" s="8">
        <f t="shared" si="0"/>
        <v>0</v>
      </c>
      <c r="F19" s="8" t="s">
        <v>10</v>
      </c>
      <c r="G19" s="5"/>
    </row>
    <row r="20" spans="1:7" ht="20.100000000000001" customHeight="1" x14ac:dyDescent="0.3">
      <c r="A20" s="8">
        <v>9</v>
      </c>
      <c r="B20" s="9" t="s">
        <v>19</v>
      </c>
      <c r="C20" s="8">
        <v>11</v>
      </c>
      <c r="D20" s="8">
        <v>15</v>
      </c>
      <c r="E20" s="8">
        <f t="shared" si="0"/>
        <v>26</v>
      </c>
      <c r="F20" s="8" t="s">
        <v>12</v>
      </c>
      <c r="G20" s="5"/>
    </row>
    <row r="21" spans="1:7" ht="20.100000000000001" customHeight="1" x14ac:dyDescent="0.3">
      <c r="A21" s="8">
        <v>10</v>
      </c>
      <c r="B21" s="9" t="s">
        <v>20</v>
      </c>
      <c r="C21" s="8">
        <v>90</v>
      </c>
      <c r="D21" s="8">
        <v>267</v>
      </c>
      <c r="E21" s="8">
        <f t="shared" si="0"/>
        <v>357</v>
      </c>
      <c r="F21" s="8" t="s">
        <v>12</v>
      </c>
      <c r="G21" s="5"/>
    </row>
    <row r="22" spans="1:7" ht="20.100000000000001" customHeight="1" x14ac:dyDescent="0.3">
      <c r="A22" s="8">
        <v>11</v>
      </c>
      <c r="B22" s="9" t="s">
        <v>21</v>
      </c>
      <c r="C22" s="10">
        <v>6</v>
      </c>
      <c r="D22" s="10">
        <v>46</v>
      </c>
      <c r="E22" s="8">
        <f t="shared" si="0"/>
        <v>52</v>
      </c>
      <c r="F22" s="8" t="s">
        <v>12</v>
      </c>
      <c r="G22" s="5"/>
    </row>
    <row r="23" spans="1:7" ht="20.100000000000001" customHeight="1" x14ac:dyDescent="0.3">
      <c r="A23" s="8">
        <v>12</v>
      </c>
      <c r="B23" s="11" t="s">
        <v>22</v>
      </c>
      <c r="C23" s="10">
        <v>2</v>
      </c>
      <c r="D23" s="10">
        <v>12</v>
      </c>
      <c r="E23" s="8">
        <f t="shared" si="0"/>
        <v>14</v>
      </c>
      <c r="F23" s="8" t="s">
        <v>12</v>
      </c>
      <c r="G23" s="5"/>
    </row>
    <row r="24" spans="1:7" ht="20.100000000000001" customHeight="1" x14ac:dyDescent="0.3">
      <c r="A24" s="8">
        <v>13</v>
      </c>
      <c r="B24" s="9" t="s">
        <v>23</v>
      </c>
      <c r="C24" s="8">
        <v>8</v>
      </c>
      <c r="D24" s="8">
        <v>22</v>
      </c>
      <c r="E24" s="8">
        <f t="shared" si="0"/>
        <v>30</v>
      </c>
      <c r="F24" s="8" t="s">
        <v>12</v>
      </c>
      <c r="G24" s="5"/>
    </row>
    <row r="25" spans="1:7" ht="20.100000000000001" customHeight="1" x14ac:dyDescent="0.3">
      <c r="A25" s="8">
        <v>14</v>
      </c>
      <c r="B25" s="9" t="s">
        <v>24</v>
      </c>
      <c r="C25" s="8">
        <v>29</v>
      </c>
      <c r="D25" s="8">
        <v>0</v>
      </c>
      <c r="E25" s="8">
        <f t="shared" si="0"/>
        <v>29</v>
      </c>
      <c r="F25" s="8" t="s">
        <v>12</v>
      </c>
      <c r="G25" s="5"/>
    </row>
    <row r="26" spans="1:7" ht="20.100000000000001" customHeight="1" x14ac:dyDescent="0.3">
      <c r="A26" s="8">
        <v>15</v>
      </c>
      <c r="B26" s="9" t="s">
        <v>25</v>
      </c>
      <c r="C26" s="8">
        <v>34</v>
      </c>
      <c r="D26" s="8">
        <v>3</v>
      </c>
      <c r="E26" s="8">
        <f t="shared" si="0"/>
        <v>37</v>
      </c>
      <c r="F26" s="8" t="s">
        <v>12</v>
      </c>
      <c r="G26" s="5"/>
    </row>
    <row r="27" spans="1:7" ht="20.100000000000001" customHeight="1" x14ac:dyDescent="0.3">
      <c r="A27" s="8">
        <v>16</v>
      </c>
      <c r="B27" s="9" t="s">
        <v>26</v>
      </c>
      <c r="C27" s="8">
        <v>8</v>
      </c>
      <c r="D27" s="8">
        <v>31</v>
      </c>
      <c r="E27" s="8">
        <f t="shared" si="0"/>
        <v>39</v>
      </c>
      <c r="F27" s="8" t="s">
        <v>12</v>
      </c>
      <c r="G27" s="5"/>
    </row>
    <row r="28" spans="1:7" ht="20.100000000000001" customHeight="1" x14ac:dyDescent="0.3">
      <c r="A28" s="8">
        <v>17</v>
      </c>
      <c r="B28" s="9" t="s">
        <v>27</v>
      </c>
      <c r="C28" s="8">
        <v>33</v>
      </c>
      <c r="D28" s="8">
        <v>49</v>
      </c>
      <c r="E28" s="8">
        <f t="shared" si="0"/>
        <v>82</v>
      </c>
      <c r="F28" s="8" t="s">
        <v>12</v>
      </c>
      <c r="G28" s="5"/>
    </row>
    <row r="29" spans="1:7" ht="20.100000000000001" customHeight="1" x14ac:dyDescent="0.3">
      <c r="A29" s="8">
        <v>18</v>
      </c>
      <c r="B29" s="9" t="s">
        <v>28</v>
      </c>
      <c r="C29" s="8">
        <v>32</v>
      </c>
      <c r="D29" s="8">
        <v>8</v>
      </c>
      <c r="E29" s="8">
        <f t="shared" si="0"/>
        <v>40</v>
      </c>
      <c r="F29" s="8" t="s">
        <v>12</v>
      </c>
      <c r="G29" s="5"/>
    </row>
    <row r="30" spans="1:7" ht="20.100000000000001" customHeight="1" x14ac:dyDescent="0.3">
      <c r="A30" s="8">
        <v>19</v>
      </c>
      <c r="B30" s="9" t="s">
        <v>29</v>
      </c>
      <c r="C30" s="8">
        <v>8</v>
      </c>
      <c r="D30" s="8">
        <v>6</v>
      </c>
      <c r="E30" s="8">
        <f t="shared" si="0"/>
        <v>14</v>
      </c>
      <c r="F30" s="8" t="s">
        <v>12</v>
      </c>
      <c r="G30" s="5"/>
    </row>
    <row r="31" spans="1:7" ht="20.100000000000001" customHeight="1" x14ac:dyDescent="0.3">
      <c r="A31" s="8">
        <v>20</v>
      </c>
      <c r="B31" s="9" t="s">
        <v>30</v>
      </c>
      <c r="C31" s="8">
        <v>52</v>
      </c>
      <c r="D31" s="8">
        <v>28</v>
      </c>
      <c r="E31" s="8">
        <f t="shared" si="0"/>
        <v>80</v>
      </c>
      <c r="F31" s="8" t="s">
        <v>12</v>
      </c>
      <c r="G31" s="5"/>
    </row>
    <row r="32" spans="1:7" ht="20.100000000000001" customHeight="1" x14ac:dyDescent="0.3">
      <c r="A32" s="8">
        <v>21</v>
      </c>
      <c r="B32" s="9" t="s">
        <v>31</v>
      </c>
      <c r="C32" s="8">
        <v>33</v>
      </c>
      <c r="D32" s="8">
        <v>2</v>
      </c>
      <c r="E32" s="8">
        <f t="shared" si="0"/>
        <v>35</v>
      </c>
      <c r="F32" s="8" t="s">
        <v>12</v>
      </c>
      <c r="G32" s="5"/>
    </row>
    <row r="33" spans="1:8" ht="20.100000000000001" customHeight="1" x14ac:dyDescent="0.3">
      <c r="A33" s="8">
        <v>22</v>
      </c>
      <c r="B33" s="9" t="s">
        <v>32</v>
      </c>
      <c r="C33" s="8">
        <v>33</v>
      </c>
      <c r="D33" s="8">
        <v>144</v>
      </c>
      <c r="E33" s="8">
        <f t="shared" si="0"/>
        <v>177</v>
      </c>
      <c r="F33" s="8" t="s">
        <v>12</v>
      </c>
      <c r="G33" s="5"/>
    </row>
    <row r="34" spans="1:8" ht="20.100000000000001" customHeight="1" x14ac:dyDescent="0.3">
      <c r="A34" s="8">
        <v>23</v>
      </c>
      <c r="B34" s="9" t="s">
        <v>33</v>
      </c>
      <c r="C34" s="8">
        <v>36</v>
      </c>
      <c r="D34" s="8">
        <v>119</v>
      </c>
      <c r="E34" s="8">
        <f t="shared" si="0"/>
        <v>155</v>
      </c>
      <c r="F34" s="8" t="s">
        <v>12</v>
      </c>
      <c r="G34" s="5"/>
    </row>
    <row r="35" spans="1:8" ht="20.100000000000001" customHeight="1" x14ac:dyDescent="0.3">
      <c r="A35" s="8">
        <v>24</v>
      </c>
      <c r="B35" s="9" t="s">
        <v>34</v>
      </c>
      <c r="C35" s="8">
        <v>4</v>
      </c>
      <c r="D35" s="8">
        <v>0</v>
      </c>
      <c r="E35" s="8">
        <f t="shared" si="0"/>
        <v>4</v>
      </c>
      <c r="F35" s="8" t="s">
        <v>12</v>
      </c>
      <c r="G35" s="5"/>
    </row>
    <row r="36" spans="1:8" ht="20.100000000000001" customHeight="1" x14ac:dyDescent="0.3">
      <c r="A36" s="8">
        <v>25</v>
      </c>
      <c r="B36" s="9" t="s">
        <v>35</v>
      </c>
      <c r="C36" s="8">
        <v>27</v>
      </c>
      <c r="D36" s="8">
        <v>0</v>
      </c>
      <c r="E36" s="8">
        <f t="shared" si="0"/>
        <v>27</v>
      </c>
      <c r="F36" s="8" t="s">
        <v>12</v>
      </c>
      <c r="G36" s="5"/>
    </row>
    <row r="37" spans="1:8" ht="20.100000000000001" customHeight="1" x14ac:dyDescent="0.3">
      <c r="A37" s="8">
        <v>26</v>
      </c>
      <c r="B37" s="9" t="s">
        <v>36</v>
      </c>
      <c r="C37" s="8">
        <v>42</v>
      </c>
      <c r="D37" s="8">
        <v>29</v>
      </c>
      <c r="E37" s="8">
        <f t="shared" si="0"/>
        <v>71</v>
      </c>
      <c r="F37" s="8" t="s">
        <v>12</v>
      </c>
      <c r="G37" s="5"/>
    </row>
    <row r="38" spans="1:8" ht="20.100000000000001" customHeight="1" x14ac:dyDescent="0.3">
      <c r="A38" s="8">
        <v>27</v>
      </c>
      <c r="B38" s="9" t="s">
        <v>37</v>
      </c>
      <c r="C38" s="8">
        <v>14</v>
      </c>
      <c r="D38" s="8">
        <v>8</v>
      </c>
      <c r="E38" s="8">
        <f t="shared" si="0"/>
        <v>22</v>
      </c>
      <c r="F38" s="8" t="s">
        <v>12</v>
      </c>
      <c r="G38" s="5"/>
    </row>
    <row r="39" spans="1:8" ht="20.100000000000001" customHeight="1" x14ac:dyDescent="0.3">
      <c r="A39" s="8">
        <v>28</v>
      </c>
      <c r="B39" s="9" t="s">
        <v>38</v>
      </c>
      <c r="C39" s="8">
        <v>4</v>
      </c>
      <c r="D39" s="8">
        <v>1</v>
      </c>
      <c r="E39" s="8">
        <f t="shared" si="0"/>
        <v>5</v>
      </c>
      <c r="F39" s="8" t="s">
        <v>12</v>
      </c>
      <c r="G39" s="5"/>
    </row>
    <row r="40" spans="1:8" ht="20.100000000000001" customHeight="1" x14ac:dyDescent="0.3">
      <c r="A40" s="8">
        <v>29</v>
      </c>
      <c r="B40" s="9" t="s">
        <v>39</v>
      </c>
      <c r="C40" s="8">
        <v>9</v>
      </c>
      <c r="D40" s="8">
        <v>17</v>
      </c>
      <c r="E40" s="8">
        <f t="shared" si="0"/>
        <v>26</v>
      </c>
      <c r="F40" s="8" t="s">
        <v>12</v>
      </c>
      <c r="G40" s="5"/>
    </row>
    <row r="41" spans="1:8" ht="20.100000000000001" customHeight="1" x14ac:dyDescent="0.3">
      <c r="A41" s="8">
        <v>30</v>
      </c>
      <c r="B41" s="9" t="s">
        <v>40</v>
      </c>
      <c r="C41" s="8">
        <v>48</v>
      </c>
      <c r="D41" s="8">
        <v>73</v>
      </c>
      <c r="E41" s="8">
        <f t="shared" si="0"/>
        <v>121</v>
      </c>
      <c r="F41" s="8" t="s">
        <v>12</v>
      </c>
      <c r="G41" s="5"/>
    </row>
    <row r="42" spans="1:8" ht="20.100000000000001" customHeight="1" x14ac:dyDescent="0.3">
      <c r="A42" s="8">
        <v>31</v>
      </c>
      <c r="B42" s="9" t="s">
        <v>41</v>
      </c>
      <c r="C42" s="8">
        <v>18</v>
      </c>
      <c r="D42" s="8">
        <v>0</v>
      </c>
      <c r="E42" s="8">
        <f t="shared" si="0"/>
        <v>18</v>
      </c>
      <c r="F42" s="8" t="s">
        <v>12</v>
      </c>
      <c r="G42" s="5"/>
    </row>
    <row r="43" spans="1:8" ht="20.100000000000001" customHeight="1" x14ac:dyDescent="0.3">
      <c r="A43" s="8">
        <v>32</v>
      </c>
      <c r="B43" s="9" t="s">
        <v>42</v>
      </c>
      <c r="C43" s="8">
        <v>0</v>
      </c>
      <c r="D43" s="8">
        <v>0</v>
      </c>
      <c r="E43" s="8">
        <f t="shared" si="0"/>
        <v>0</v>
      </c>
      <c r="F43" s="8" t="s">
        <v>43</v>
      </c>
      <c r="G43" s="5"/>
    </row>
    <row r="44" spans="1:8" ht="20.100000000000001" customHeight="1" x14ac:dyDescent="0.3">
      <c r="A44" s="8">
        <v>33</v>
      </c>
      <c r="B44" s="9" t="s">
        <v>44</v>
      </c>
      <c r="C44" s="8">
        <v>12</v>
      </c>
      <c r="D44" s="8">
        <v>14</v>
      </c>
      <c r="E44" s="8">
        <f t="shared" si="0"/>
        <v>26</v>
      </c>
      <c r="F44" s="8" t="s">
        <v>12</v>
      </c>
      <c r="G44" s="5"/>
    </row>
    <row r="45" spans="1:8" ht="20.100000000000001" customHeight="1" x14ac:dyDescent="0.3">
      <c r="A45" s="8">
        <v>34</v>
      </c>
      <c r="B45" s="9" t="s">
        <v>45</v>
      </c>
      <c r="C45" s="8">
        <v>21</v>
      </c>
      <c r="D45" s="8">
        <v>14</v>
      </c>
      <c r="E45" s="8">
        <f t="shared" si="0"/>
        <v>35</v>
      </c>
      <c r="F45" s="8" t="s">
        <v>12</v>
      </c>
      <c r="G45" s="12"/>
    </row>
    <row r="46" spans="1:8" ht="20.100000000000001" customHeight="1" x14ac:dyDescent="0.25">
      <c r="A46" s="8">
        <v>35</v>
      </c>
      <c r="B46" s="9" t="s">
        <v>46</v>
      </c>
      <c r="C46" s="8">
        <v>13</v>
      </c>
      <c r="D46" s="8">
        <v>13</v>
      </c>
      <c r="E46" s="8">
        <f t="shared" si="0"/>
        <v>26</v>
      </c>
      <c r="F46" s="8" t="s">
        <v>12</v>
      </c>
      <c r="H46">
        <f>32+21+19+18</f>
        <v>90</v>
      </c>
    </row>
    <row r="47" spans="1:8" ht="20.100000000000001" customHeight="1" x14ac:dyDescent="0.25">
      <c r="A47" s="8">
        <v>36</v>
      </c>
      <c r="B47" s="9" t="s">
        <v>47</v>
      </c>
      <c r="C47" s="8">
        <v>24</v>
      </c>
      <c r="D47" s="8">
        <v>2</v>
      </c>
      <c r="E47" s="8">
        <f t="shared" si="0"/>
        <v>26</v>
      </c>
      <c r="F47" s="8" t="s">
        <v>12</v>
      </c>
      <c r="H47">
        <f>3+6+25+26+29+27+36+19+19+24+13+14+26</f>
        <v>267</v>
      </c>
    </row>
    <row r="48" spans="1:8" ht="20.100000000000001" customHeight="1" x14ac:dyDescent="0.25">
      <c r="A48" s="8">
        <v>37</v>
      </c>
      <c r="B48" s="9" t="s">
        <v>48</v>
      </c>
      <c r="C48" s="8">
        <v>42</v>
      </c>
      <c r="D48" s="8">
        <v>21</v>
      </c>
      <c r="E48" s="8">
        <f t="shared" si="0"/>
        <v>63</v>
      </c>
      <c r="F48" s="8" t="s">
        <v>12</v>
      </c>
    </row>
    <row r="49" spans="1:9" ht="20.100000000000001" customHeight="1" x14ac:dyDescent="0.25">
      <c r="A49" s="8">
        <v>38</v>
      </c>
      <c r="B49" s="9" t="s">
        <v>49</v>
      </c>
      <c r="C49" s="8">
        <v>16</v>
      </c>
      <c r="D49" s="8">
        <v>5</v>
      </c>
      <c r="E49" s="8">
        <f t="shared" si="0"/>
        <v>21</v>
      </c>
      <c r="F49" s="8" t="s">
        <v>12</v>
      </c>
    </row>
    <row r="50" spans="1:9" ht="20.100000000000001" customHeight="1" x14ac:dyDescent="0.25">
      <c r="A50" s="8">
        <v>39</v>
      </c>
      <c r="B50" s="9" t="s">
        <v>50</v>
      </c>
      <c r="C50" s="8">
        <v>20</v>
      </c>
      <c r="D50" s="8">
        <v>2</v>
      </c>
      <c r="E50" s="8">
        <f t="shared" si="0"/>
        <v>22</v>
      </c>
      <c r="F50" s="8" t="s">
        <v>12</v>
      </c>
    </row>
    <row r="51" spans="1:9" ht="20.100000000000001" customHeight="1" thickBot="1" x14ac:dyDescent="0.3">
      <c r="A51" s="13">
        <v>40</v>
      </c>
      <c r="B51" s="14" t="s">
        <v>51</v>
      </c>
      <c r="C51" s="13">
        <v>0</v>
      </c>
      <c r="D51" s="13">
        <v>0</v>
      </c>
      <c r="E51" s="13">
        <f t="shared" si="0"/>
        <v>0</v>
      </c>
      <c r="F51" s="13" t="s">
        <v>10</v>
      </c>
      <c r="I51">
        <f>12+7+16+24+19+41</f>
        <v>119</v>
      </c>
    </row>
    <row r="52" spans="1:9" ht="35.25" customHeight="1" x14ac:dyDescent="0.25"/>
    <row r="53" spans="1:9" ht="15" customHeight="1" x14ac:dyDescent="0.25">
      <c r="B53" s="15" t="s">
        <v>52</v>
      </c>
      <c r="C53" s="16">
        <f>SUM(C13:C51)</f>
        <v>897</v>
      </c>
      <c r="D53" s="16">
        <f>SUM(D13:D51)</f>
        <v>1031</v>
      </c>
      <c r="E53" s="16">
        <f>SUM(E13:E51)</f>
        <v>1928</v>
      </c>
    </row>
    <row r="54" spans="1:9" ht="15" customHeight="1" x14ac:dyDescent="0.25"/>
    <row r="55" spans="1:9" ht="15" customHeight="1" x14ac:dyDescent="0.25"/>
    <row r="56" spans="1:9" ht="15" customHeight="1" x14ac:dyDescent="0.25">
      <c r="B56" s="17" t="s">
        <v>53</v>
      </c>
    </row>
    <row r="57" spans="1:9" ht="15" customHeight="1" x14ac:dyDescent="0.25">
      <c r="B57" t="s">
        <v>54</v>
      </c>
    </row>
    <row r="58" spans="1:9" x14ac:dyDescent="0.25">
      <c r="B58" t="s">
        <v>55</v>
      </c>
      <c r="C58" s="18" t="s">
        <v>56</v>
      </c>
    </row>
    <row r="59" spans="1:9" x14ac:dyDescent="0.25">
      <c r="D59" s="19" t="s">
        <v>57</v>
      </c>
    </row>
    <row r="60" spans="1:9" x14ac:dyDescent="0.25">
      <c r="C60" s="19"/>
      <c r="D60" s="19" t="s">
        <v>58</v>
      </c>
    </row>
    <row r="61" spans="1:9" x14ac:dyDescent="0.25">
      <c r="C61" s="20" t="s">
        <v>59</v>
      </c>
    </row>
    <row r="62" spans="1:9" x14ac:dyDescent="0.25">
      <c r="C62" s="19"/>
    </row>
  </sheetData>
  <mergeCells count="9">
    <mergeCell ref="A6:E6"/>
    <mergeCell ref="A7:E7"/>
    <mergeCell ref="A8:E8"/>
    <mergeCell ref="A9:E9"/>
    <mergeCell ref="A1:C1"/>
    <mergeCell ref="A2:C2"/>
    <mergeCell ref="A3:C3"/>
    <mergeCell ref="B4:C4"/>
    <mergeCell ref="A5:E5"/>
  </mergeCells>
  <printOptions horizontalCentered="1"/>
  <pageMargins left="0.39" right="0.37" top="0.4" bottom="0.3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lucrat cu marius</vt:lpstr>
      <vt:lpstr>'lucrat cu marius'!Print_Titles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mihaela.truse</dc:creator>
  <cp:lastModifiedBy>LENOVO</cp:lastModifiedBy>
  <cp:lastPrinted>2021-02-02T12:38:48Z</cp:lastPrinted>
  <dcterms:created xsi:type="dcterms:W3CDTF">2021-02-02T08:25:17Z</dcterms:created>
  <dcterms:modified xsi:type="dcterms:W3CDTF">2021-02-07T17:50:53Z</dcterms:modified>
</cp:coreProperties>
</file>